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ager25\Desktop\"/>
    </mc:Choice>
  </mc:AlternateContent>
  <xr:revisionPtr revIDLastSave="0" documentId="13_ncr:1_{38CA5D31-3681-4030-BCB0-771D05769A4E}" xr6:coauthVersionLast="37" xr6:coauthVersionMax="37" xr10:uidLastSave="{00000000-0000-0000-0000-000000000000}"/>
  <bookViews>
    <workbookView xWindow="-90" yWindow="-90" windowWidth="23235" windowHeight="12435" xr2:uid="{AE22154D-B6B5-4A45-B1E7-3282E9593362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5" i="1"/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5" i="1"/>
</calcChain>
</file>

<file path=xl/sharedStrings.xml><?xml version="1.0" encoding="utf-8"?>
<sst xmlns="http://schemas.openxmlformats.org/spreadsheetml/2006/main" count="134" uniqueCount="96">
  <si>
    <t>Артикул</t>
  </si>
  <si>
    <t xml:space="preserve"> </t>
  </si>
  <si>
    <t>РРЦ</t>
  </si>
  <si>
    <t>Описание</t>
  </si>
  <si>
    <t>Тип</t>
  </si>
  <si>
    <t>№</t>
  </si>
  <si>
    <t>для раковины с гиг. душем</t>
  </si>
  <si>
    <t>для раковины</t>
  </si>
  <si>
    <t>LM1606C</t>
  </si>
  <si>
    <t>Смеситель для раковины, монолитный, высота излива 8 см, длина 9 см, латунь/хром</t>
  </si>
  <si>
    <t>LM1612C</t>
  </si>
  <si>
    <t>Смеситель для ванны с коротким изливом, поворотный переключатель, латунь/хром</t>
  </si>
  <si>
    <t>для ванны</t>
  </si>
  <si>
    <t>LM1651C</t>
  </si>
  <si>
    <t>Смеситель универсальный с плоским изливом 30 см, поворотный переключатель, латунь/хром</t>
  </si>
  <si>
    <t>LM1706C</t>
  </si>
  <si>
    <t>Смеситель для раковины, монолитный, высота излива 6 см, длина 10 см, латунь/хром</t>
  </si>
  <si>
    <t>LM1712C</t>
  </si>
  <si>
    <t>LM3072C</t>
  </si>
  <si>
    <t>Смеситель для кухни с подключением к фильтру питьевой воды, кнопочный переключатель, высота излива 21 см, длина 23 см, латунь/хром</t>
  </si>
  <si>
    <t>для кухни</t>
  </si>
  <si>
    <t>LM3102C</t>
  </si>
  <si>
    <t>Смеситель для ванны с коротким изливом, вытяжной переключатель с ручной фиксацией, латунь/хром</t>
  </si>
  <si>
    <t>LM3107C</t>
  </si>
  <si>
    <t>Смеситель для раковины с поворотным изливом, высота излива 7 см, длина 13 см, латунь/хром</t>
  </si>
  <si>
    <t>LM3116C</t>
  </si>
  <si>
    <t>Смеситель для раковины с лейкой гигиенического душа, высота излива 8 см, длина 10 см, латунь/хром</t>
  </si>
  <si>
    <t>LM3302C</t>
  </si>
  <si>
    <t>LM3803C</t>
  </si>
  <si>
    <t>Смеситель для душа и 3-х режимной душевой лейкой Ø120 мм, латунь/хром</t>
  </si>
  <si>
    <t>для душа</t>
  </si>
  <si>
    <t>LM3805C</t>
  </si>
  <si>
    <t>Смеситель для кухни с высоким поворотным изливом, высота излива 27 см, длина 21 см, латунь/хром</t>
  </si>
  <si>
    <t>LM3806C</t>
  </si>
  <si>
    <t>Смеситель для раковины, монолитный, высота излива 11 см, длина 12 см, латунь/хром</t>
  </si>
  <si>
    <t>LM3809C</t>
  </si>
  <si>
    <t>Смеситель для раковины, высокий, монолитный, высота излива 26 см, длина 17 см, латунь/хром</t>
  </si>
  <si>
    <t>LM3814C</t>
  </si>
  <si>
    <t>LM3818C</t>
  </si>
  <si>
    <t>Смеситель настенный с гигиеническим душем, латунь/хром</t>
  </si>
  <si>
    <t>для гигиены</t>
  </si>
  <si>
    <t>LM3851C</t>
  </si>
  <si>
    <t>Смеситель универсальный с плоским изливом 35 см, поворотный переключатель, латунь/хром</t>
  </si>
  <si>
    <t>LM3860C</t>
  </si>
  <si>
    <t>Душевая система с верхним душем Ø23 см и 3-х режимной душевой лейкой Ø120 мм, регулируемая высота 1,2~1,7м, латунь/хром</t>
  </si>
  <si>
    <t>душевая система</t>
  </si>
  <si>
    <t>LM4406C</t>
  </si>
  <si>
    <t>Смеситель для раковины, монолитный, высота излива 9 см, длина 11 см, латунь/хром</t>
  </si>
  <si>
    <t>LM5078S</t>
  </si>
  <si>
    <t>Смеситель для кухни с поворотным изливом, высота излива 24 см, длина 22 см, нерж. сталь</t>
  </si>
  <si>
    <t>LM6556C</t>
  </si>
  <si>
    <t>Смеситель для раковины, монолитный, высота излива 5 см, длина 9 см, латунь/хром</t>
  </si>
  <si>
    <t>LM6541C</t>
  </si>
  <si>
    <t>Смеситель универсальный с круглым изливом 30 см, двуручковый, поворотный переключатель, латунь/хром</t>
  </si>
  <si>
    <t>LM6547C</t>
  </si>
  <si>
    <t>Смеситель для раковины с поворотным изливом, двуручковый, высота излива 11 см, длина 12 см, латунь/хром</t>
  </si>
  <si>
    <t>LM6551C</t>
  </si>
  <si>
    <t>LM6552C</t>
  </si>
  <si>
    <t>LM6553C</t>
  </si>
  <si>
    <t>Смеситель универсальный с изогнутым изливом 30 см, поворотный переключатель, латунь/хром</t>
  </si>
  <si>
    <t>LM6554C</t>
  </si>
  <si>
    <t>Смеситель для кухни с поворотным изливом, высота излива 12 см, длина 21 см, латунь/хром</t>
  </si>
  <si>
    <t>LM6557C</t>
  </si>
  <si>
    <t>Смеситель универсальный с плоским изливом 30 см, кнопочный переключатель, латунь/хром</t>
  </si>
  <si>
    <t>LM6903CW</t>
  </si>
  <si>
    <t>Смеситель для душа, лейка для душа 3 режима, рамеры смесителя ВхШхГ 6х38х10 см, латунь/белый акрил</t>
  </si>
  <si>
    <t>LM6914CW</t>
  </si>
  <si>
    <t>Смеситель для ванны с коротким изливом, рамеры смесителя ВхШхГ 6х38х10 см, латунь/белый акрил</t>
  </si>
  <si>
    <t>LM7170CW</t>
  </si>
  <si>
    <t>Смеситель  с гигиеническим душем, устанавливаемый на унитаз, хром/белый</t>
  </si>
  <si>
    <t>LM3788BL</t>
  </si>
  <si>
    <t>Душевой гарнитур без смесителя c верхним душем Ø22,6 см и 3-х режимной лейкой для душа Ø110 мм, чёрный</t>
  </si>
  <si>
    <t>душ. гарнитур</t>
  </si>
  <si>
    <t>LM3788GM</t>
  </si>
  <si>
    <t>Душевой гарнитур без смесителя c верхним душем Ø22,6 см и 3-х режимной лейкой для душа Ø110 мм, графит</t>
  </si>
  <si>
    <t>LM8801C</t>
  </si>
  <si>
    <t>Душевой гарнитур без смесителя c верхней лейкой Ø20см и 5-ти режимной лейкой для душа Ø8,5см, высота 1м, хром</t>
  </si>
  <si>
    <t>LM8804C</t>
  </si>
  <si>
    <t>Гарнитур без смесителя c верхней лейкой 19х15см, высота 1м, хром</t>
  </si>
  <si>
    <t>LM1608C</t>
  </si>
  <si>
    <t>Смеситель для биде, высота излива 8 см, длина 11 см, латунь/хром</t>
  </si>
  <si>
    <t>для биде</t>
  </si>
  <si>
    <t>LM2102C</t>
  </si>
  <si>
    <t>Смеситель для ванны с коротким изливом, двуручковый, латунь/хром</t>
  </si>
  <si>
    <t>LM2502C</t>
  </si>
  <si>
    <t>Смеситель для ванны с коротким изливом, двуручковый, поворотный переключатель, латунь/хром</t>
  </si>
  <si>
    <t>LM3108C</t>
  </si>
  <si>
    <t>Смеситель для биде, высота излива 5 см, длина 10 см, латунь/хром</t>
  </si>
  <si>
    <t>LM3146C</t>
  </si>
  <si>
    <t>Смеситель для раковины, монолитный, каскадный, высота излива 7 см, длина 12 см, латунь/хром</t>
  </si>
  <si>
    <t>LM4346C</t>
  </si>
  <si>
    <t>Смеситель для раковины, монолитный, каскадный, высота излива 12 см, длина 13 см, латунь/хром</t>
  </si>
  <si>
    <t>LM5073S</t>
  </si>
  <si>
    <t>Смеситель для кухни с поворотным изливом, высота излива 29 см, длина 21 см, нерж. сталь</t>
  </si>
  <si>
    <t>ОПТ</t>
  </si>
  <si>
    <t>Мин. акционная РРЦ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</si>
</sst>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2"/>
      <name val="宋体"/>
      <charset val="134"/>
    </font>
    <font>
      <b/>
      <sz val="12"/>
      <color theme="2" tint="-0.49998474074526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4" tint="0.59999389629810485"/>
        <bgColor indexed="22"/>
      </patternFill>
    </fill>
    <fill>
      <patternFill patternType="solid">
        <fgColor theme="0"/>
        <bgColor indexed="26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ill="0" applyBorder="0" applyAlignment="0" applyProtection="0"/>
    <xf numFmtId="0" fontId="2" fillId="0" borderId="0"/>
  </cellStyleXfs>
  <cellXfs count="21">
    <xf numFmtId="0" fontId="0" fillId="0" borderId="0" xfId="0"/>
    <xf numFmtId="1" fontId="3" fillId="2" borderId="3" xfId="1" applyNumberFormat="1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0" fillId="0" borderId="0" xfId="0" applyNumberFormat="1"/>
    <xf numFmtId="0" fontId="5" fillId="2" borderId="1" xfId="1" applyNumberFormat="1" applyFont="1" applyFill="1" applyBorder="1" applyAlignment="1" applyProtection="1">
      <alignment horizontal="center" vertical="center" wrapText="1"/>
    </xf>
    <xf numFmtId="49" fontId="5" fillId="2" borderId="1" xfId="1" applyNumberFormat="1" applyFont="1" applyFill="1" applyBorder="1" applyAlignment="1" applyProtection="1">
      <alignment horizontal="center" vertical="center" wrapText="1"/>
    </xf>
    <xf numFmtId="49" fontId="5" fillId="3" borderId="1" xfId="1" applyNumberFormat="1" applyFont="1" applyFill="1" applyBorder="1" applyAlignment="1" applyProtection="1">
      <alignment horizontal="center" vertical="center" wrapText="1"/>
    </xf>
    <xf numFmtId="1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2" xfId="2" applyNumberFormat="1" applyFont="1" applyFill="1" applyBorder="1" applyAlignment="1">
      <alignment horizontal="center" vertical="top" wrapText="1"/>
    </xf>
    <xf numFmtId="3" fontId="5" fillId="2" borderId="2" xfId="2" applyNumberFormat="1" applyFont="1" applyFill="1" applyBorder="1" applyAlignment="1">
      <alignment horizontal="center" vertical="top" wrapText="1"/>
    </xf>
    <xf numFmtId="3" fontId="5" fillId="3" borderId="2" xfId="2" applyNumberFormat="1" applyFont="1" applyFill="1" applyBorder="1" applyAlignment="1">
      <alignment horizontal="center" vertical="center" wrapText="1"/>
    </xf>
    <xf numFmtId="1" fontId="5" fillId="2" borderId="2" xfId="2" applyNumberFormat="1" applyFont="1" applyFill="1" applyBorder="1" applyAlignment="1">
      <alignment horizontal="center" vertical="top" wrapText="1"/>
    </xf>
    <xf numFmtId="0" fontId="5" fillId="4" borderId="3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3" fontId="5" fillId="5" borderId="3" xfId="2" applyNumberFormat="1" applyFont="1" applyFill="1" applyBorder="1" applyAlignment="1">
      <alignment horizontal="center" vertical="center" wrapText="1"/>
    </xf>
    <xf numFmtId="3" fontId="5" fillId="4" borderId="3" xfId="2" applyNumberFormat="1" applyFont="1" applyFill="1" applyBorder="1" applyAlignment="1">
      <alignment horizontal="center" vertical="center" wrapText="1"/>
    </xf>
    <xf numFmtId="49" fontId="5" fillId="4" borderId="3" xfId="2" applyNumberFormat="1" applyFont="1" applyFill="1" applyBorder="1" applyAlignment="1">
      <alignment horizontal="center" vertical="center" wrapText="1"/>
    </xf>
    <xf numFmtId="9" fontId="6" fillId="2" borderId="3" xfId="1" applyFont="1" applyFill="1" applyBorder="1" applyAlignment="1" applyProtection="1">
      <alignment horizontal="center" vertical="center" wrapText="1"/>
    </xf>
    <xf numFmtId="1" fontId="7" fillId="2" borderId="1" xfId="2" applyNumberFormat="1" applyFont="1" applyFill="1" applyBorder="1" applyAlignment="1">
      <alignment horizontal="center" vertical="center" wrapText="1"/>
    </xf>
    <xf numFmtId="1" fontId="7" fillId="2" borderId="2" xfId="2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 xr:uid="{A82D1D27-55F1-4AB3-94E9-D24654CDB60D}"/>
    <cellStyle name="Процентный 2" xfId="1" xr:uid="{D44EBCEE-4081-446C-8D9E-CAD8B08899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jpe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2</xdr:row>
      <xdr:rowOff>228600</xdr:rowOff>
    </xdr:from>
    <xdr:to>
      <xdr:col>2</xdr:col>
      <xdr:colOff>1524000</xdr:colOff>
      <xdr:row>3</xdr:row>
      <xdr:rowOff>247650</xdr:rowOff>
    </xdr:to>
    <xdr:pic>
      <xdr:nvPicPr>
        <xdr:cNvPr id="3" name="Рисунок 4">
          <a:extLst>
            <a:ext uri="{FF2B5EF4-FFF2-40B4-BE49-F238E27FC236}">
              <a16:creationId xmlns:a16="http://schemas.microsoft.com/office/drawing/2014/main" id="{83DEF243-2A33-4EDE-93A8-2D8B8B588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228600"/>
          <a:ext cx="1333500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476250</xdr:colOff>
      <xdr:row>4</xdr:row>
      <xdr:rowOff>161925</xdr:rowOff>
    </xdr:from>
    <xdr:to>
      <xdr:col>2</xdr:col>
      <xdr:colOff>1428750</xdr:colOff>
      <xdr:row>4</xdr:row>
      <xdr:rowOff>1419225</xdr:rowOff>
    </xdr:to>
    <xdr:pic>
      <xdr:nvPicPr>
        <xdr:cNvPr id="6" name="Рисунок 48">
          <a:extLst>
            <a:ext uri="{FF2B5EF4-FFF2-40B4-BE49-F238E27FC236}">
              <a16:creationId xmlns:a16="http://schemas.microsoft.com/office/drawing/2014/main" id="{8907FD3D-6CBA-4521-AA23-20F56353E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64817625"/>
          <a:ext cx="952500" cy="1257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85725</xdr:colOff>
      <xdr:row>6</xdr:row>
      <xdr:rowOff>171450</xdr:rowOff>
    </xdr:from>
    <xdr:to>
      <xdr:col>2</xdr:col>
      <xdr:colOff>1552575</xdr:colOff>
      <xdr:row>6</xdr:row>
      <xdr:rowOff>1143000</xdr:rowOff>
    </xdr:to>
    <xdr:pic>
      <xdr:nvPicPr>
        <xdr:cNvPr id="7" name="Рисунок 51">
          <a:extLst>
            <a:ext uri="{FF2B5EF4-FFF2-40B4-BE49-F238E27FC236}">
              <a16:creationId xmlns:a16="http://schemas.microsoft.com/office/drawing/2014/main" id="{DEF534EA-0DA2-4D44-8EE7-F0393E51E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66351150"/>
          <a:ext cx="1466850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66675</xdr:colOff>
      <xdr:row>7</xdr:row>
      <xdr:rowOff>238125</xdr:rowOff>
    </xdr:from>
    <xdr:to>
      <xdr:col>2</xdr:col>
      <xdr:colOff>1552575</xdr:colOff>
      <xdr:row>7</xdr:row>
      <xdr:rowOff>1257300</xdr:rowOff>
    </xdr:to>
    <xdr:pic>
      <xdr:nvPicPr>
        <xdr:cNvPr id="8" name="Рисунок 52">
          <a:extLst>
            <a:ext uri="{FF2B5EF4-FFF2-40B4-BE49-F238E27FC236}">
              <a16:creationId xmlns:a16="http://schemas.microsoft.com/office/drawing/2014/main" id="{D833D270-2D82-452E-9EFB-40F8FD083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67941825"/>
          <a:ext cx="1485900" cy="1019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257175</xdr:colOff>
      <xdr:row>8</xdr:row>
      <xdr:rowOff>104775</xdr:rowOff>
    </xdr:from>
    <xdr:to>
      <xdr:col>2</xdr:col>
      <xdr:colOff>1476375</xdr:colOff>
      <xdr:row>8</xdr:row>
      <xdr:rowOff>1390650</xdr:rowOff>
    </xdr:to>
    <xdr:pic>
      <xdr:nvPicPr>
        <xdr:cNvPr id="9" name="Рисунок 55">
          <a:extLst>
            <a:ext uri="{FF2B5EF4-FFF2-40B4-BE49-F238E27FC236}">
              <a16:creationId xmlns:a16="http://schemas.microsoft.com/office/drawing/2014/main" id="{9333AC8D-5013-4708-A853-3B7C12FB5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70856475"/>
          <a:ext cx="1219200" cy="1285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47625</xdr:colOff>
      <xdr:row>9</xdr:row>
      <xdr:rowOff>266700</xdr:rowOff>
    </xdr:from>
    <xdr:to>
      <xdr:col>2</xdr:col>
      <xdr:colOff>1628775</xdr:colOff>
      <xdr:row>9</xdr:row>
      <xdr:rowOff>1181100</xdr:rowOff>
    </xdr:to>
    <xdr:pic>
      <xdr:nvPicPr>
        <xdr:cNvPr id="10" name="Рисунок 58">
          <a:extLst>
            <a:ext uri="{FF2B5EF4-FFF2-40B4-BE49-F238E27FC236}">
              <a16:creationId xmlns:a16="http://schemas.microsoft.com/office/drawing/2014/main" id="{27FB51F0-3C35-42C1-8006-57D45397E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72542400"/>
          <a:ext cx="1581150" cy="91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447675</xdr:colOff>
      <xdr:row>12</xdr:row>
      <xdr:rowOff>76200</xdr:rowOff>
    </xdr:from>
    <xdr:to>
      <xdr:col>2</xdr:col>
      <xdr:colOff>1228725</xdr:colOff>
      <xdr:row>12</xdr:row>
      <xdr:rowOff>1428750</xdr:rowOff>
    </xdr:to>
    <xdr:pic>
      <xdr:nvPicPr>
        <xdr:cNvPr id="11" name="Рисунок 58">
          <a:extLst>
            <a:ext uri="{FF2B5EF4-FFF2-40B4-BE49-F238E27FC236}">
              <a16:creationId xmlns:a16="http://schemas.microsoft.com/office/drawing/2014/main" id="{A4284987-E8F1-479E-95C0-BB1D5B521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95211900"/>
          <a:ext cx="781050" cy="1352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133350</xdr:colOff>
      <xdr:row>13</xdr:row>
      <xdr:rowOff>304800</xdr:rowOff>
    </xdr:from>
    <xdr:to>
      <xdr:col>2</xdr:col>
      <xdr:colOff>1495425</xdr:colOff>
      <xdr:row>13</xdr:row>
      <xdr:rowOff>1200150</xdr:rowOff>
    </xdr:to>
    <xdr:pic>
      <xdr:nvPicPr>
        <xdr:cNvPr id="12" name="Рисунок 63357">
          <a:extLst>
            <a:ext uri="{FF2B5EF4-FFF2-40B4-BE49-F238E27FC236}">
              <a16:creationId xmlns:a16="http://schemas.microsoft.com/office/drawing/2014/main" id="{C906A596-A449-43BA-99DB-CDB6B800F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107632500"/>
          <a:ext cx="1362075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123825</xdr:colOff>
      <xdr:row>14</xdr:row>
      <xdr:rowOff>142875</xdr:rowOff>
    </xdr:from>
    <xdr:to>
      <xdr:col>2</xdr:col>
      <xdr:colOff>1524000</xdr:colOff>
      <xdr:row>14</xdr:row>
      <xdr:rowOff>1304925</xdr:rowOff>
    </xdr:to>
    <xdr:pic>
      <xdr:nvPicPr>
        <xdr:cNvPr id="13" name="Рисунок 686">
          <a:extLst>
            <a:ext uri="{FF2B5EF4-FFF2-40B4-BE49-F238E27FC236}">
              <a16:creationId xmlns:a16="http://schemas.microsoft.com/office/drawing/2014/main" id="{227F0A69-2924-48F2-989B-35BA6C824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08994575"/>
          <a:ext cx="1400175" cy="1162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123825</xdr:colOff>
      <xdr:row>16</xdr:row>
      <xdr:rowOff>104775</xdr:rowOff>
    </xdr:from>
    <xdr:to>
      <xdr:col>2</xdr:col>
      <xdr:colOff>1485900</xdr:colOff>
      <xdr:row>16</xdr:row>
      <xdr:rowOff>1343025</xdr:rowOff>
    </xdr:to>
    <xdr:pic>
      <xdr:nvPicPr>
        <xdr:cNvPr id="14" name="Рисунок 705">
          <a:extLst>
            <a:ext uri="{FF2B5EF4-FFF2-40B4-BE49-F238E27FC236}">
              <a16:creationId xmlns:a16="http://schemas.microsoft.com/office/drawing/2014/main" id="{58E0BDE3-8A45-4396-A946-BE1CF6CA8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10480475"/>
          <a:ext cx="1362075" cy="1238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114300</xdr:colOff>
      <xdr:row>18</xdr:row>
      <xdr:rowOff>228600</xdr:rowOff>
    </xdr:from>
    <xdr:to>
      <xdr:col>2</xdr:col>
      <xdr:colOff>1590675</xdr:colOff>
      <xdr:row>18</xdr:row>
      <xdr:rowOff>1343025</xdr:rowOff>
    </xdr:to>
    <xdr:pic>
      <xdr:nvPicPr>
        <xdr:cNvPr id="15" name="Рисунок 723">
          <a:extLst>
            <a:ext uri="{FF2B5EF4-FFF2-40B4-BE49-F238E27FC236}">
              <a16:creationId xmlns:a16="http://schemas.microsoft.com/office/drawing/2014/main" id="{4960467F-C7EB-410A-BF28-F8DA4E415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119748300"/>
          <a:ext cx="1476375" cy="1114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133350</xdr:colOff>
      <xdr:row>21</xdr:row>
      <xdr:rowOff>209550</xdr:rowOff>
    </xdr:from>
    <xdr:to>
      <xdr:col>2</xdr:col>
      <xdr:colOff>1533525</xdr:colOff>
      <xdr:row>21</xdr:row>
      <xdr:rowOff>1438275</xdr:rowOff>
    </xdr:to>
    <xdr:pic>
      <xdr:nvPicPr>
        <xdr:cNvPr id="16" name="Рисунок 3">
          <a:extLst>
            <a:ext uri="{FF2B5EF4-FFF2-40B4-BE49-F238E27FC236}">
              <a16:creationId xmlns:a16="http://schemas.microsoft.com/office/drawing/2014/main" id="{A1E89055-F73D-44E1-AFAF-B2818ED1A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156305250"/>
          <a:ext cx="1400175" cy="1228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361950</xdr:colOff>
      <xdr:row>22</xdr:row>
      <xdr:rowOff>47625</xdr:rowOff>
    </xdr:from>
    <xdr:to>
      <xdr:col>2</xdr:col>
      <xdr:colOff>1314450</xdr:colOff>
      <xdr:row>22</xdr:row>
      <xdr:rowOff>1419225</xdr:rowOff>
    </xdr:to>
    <xdr:pic>
      <xdr:nvPicPr>
        <xdr:cNvPr id="17" name="Рисунок 4">
          <a:extLst>
            <a:ext uri="{FF2B5EF4-FFF2-40B4-BE49-F238E27FC236}">
              <a16:creationId xmlns:a16="http://schemas.microsoft.com/office/drawing/2014/main" id="{87DCA048-90D4-4D25-8DBA-482D3CE9F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157667325"/>
          <a:ext cx="952500" cy="1371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209550</xdr:colOff>
      <xdr:row>23</xdr:row>
      <xdr:rowOff>85725</xdr:rowOff>
    </xdr:from>
    <xdr:to>
      <xdr:col>2</xdr:col>
      <xdr:colOff>1352550</xdr:colOff>
      <xdr:row>23</xdr:row>
      <xdr:rowOff>1409700</xdr:rowOff>
    </xdr:to>
    <xdr:pic>
      <xdr:nvPicPr>
        <xdr:cNvPr id="18" name="Рисунок 5">
          <a:extLst>
            <a:ext uri="{FF2B5EF4-FFF2-40B4-BE49-F238E27FC236}">
              <a16:creationId xmlns:a16="http://schemas.microsoft.com/office/drawing/2014/main" id="{66E95DBB-8371-459D-874A-C73D41FD1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159229425"/>
          <a:ext cx="1143000" cy="1323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323850</xdr:colOff>
      <xdr:row>24</xdr:row>
      <xdr:rowOff>47625</xdr:rowOff>
    </xdr:from>
    <xdr:to>
      <xdr:col>2</xdr:col>
      <xdr:colOff>1181100</xdr:colOff>
      <xdr:row>24</xdr:row>
      <xdr:rowOff>1428750</xdr:rowOff>
    </xdr:to>
    <xdr:pic>
      <xdr:nvPicPr>
        <xdr:cNvPr id="19" name="Рисунок 7">
          <a:extLst>
            <a:ext uri="{FF2B5EF4-FFF2-40B4-BE49-F238E27FC236}">
              <a16:creationId xmlns:a16="http://schemas.microsoft.com/office/drawing/2014/main" id="{7A0DE5AD-19A7-4F61-B76C-9B1031405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160715325"/>
          <a:ext cx="857250" cy="1381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142875</xdr:colOff>
      <xdr:row>25</xdr:row>
      <xdr:rowOff>314325</xdr:rowOff>
    </xdr:from>
    <xdr:to>
      <xdr:col>2</xdr:col>
      <xdr:colOff>1581150</xdr:colOff>
      <xdr:row>25</xdr:row>
      <xdr:rowOff>1285875</xdr:rowOff>
    </xdr:to>
    <xdr:pic>
      <xdr:nvPicPr>
        <xdr:cNvPr id="20" name="Рисунок 8">
          <a:extLst>
            <a:ext uri="{FF2B5EF4-FFF2-40B4-BE49-F238E27FC236}">
              <a16:creationId xmlns:a16="http://schemas.microsoft.com/office/drawing/2014/main" id="{BB6587DD-AE40-4A60-A13A-2B08E75F3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162506025"/>
          <a:ext cx="1438275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200025</xdr:colOff>
      <xdr:row>26</xdr:row>
      <xdr:rowOff>114300</xdr:rowOff>
    </xdr:from>
    <xdr:to>
      <xdr:col>2</xdr:col>
      <xdr:colOff>1485900</xdr:colOff>
      <xdr:row>26</xdr:row>
      <xdr:rowOff>1428750</xdr:rowOff>
    </xdr:to>
    <xdr:pic>
      <xdr:nvPicPr>
        <xdr:cNvPr id="21" name="Рисунок 9">
          <a:extLst>
            <a:ext uri="{FF2B5EF4-FFF2-40B4-BE49-F238E27FC236}">
              <a16:creationId xmlns:a16="http://schemas.microsoft.com/office/drawing/2014/main" id="{B3D5FD0F-933E-459F-A99F-D59000767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163830000"/>
          <a:ext cx="1285875" cy="1314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104775</xdr:colOff>
      <xdr:row>27</xdr:row>
      <xdr:rowOff>276225</xdr:rowOff>
    </xdr:from>
    <xdr:to>
      <xdr:col>2</xdr:col>
      <xdr:colOff>1571625</xdr:colOff>
      <xdr:row>27</xdr:row>
      <xdr:rowOff>1200150</xdr:rowOff>
    </xdr:to>
    <xdr:pic>
      <xdr:nvPicPr>
        <xdr:cNvPr id="22" name="Рисунок 12">
          <a:extLst>
            <a:ext uri="{FF2B5EF4-FFF2-40B4-BE49-F238E27FC236}">
              <a16:creationId xmlns:a16="http://schemas.microsoft.com/office/drawing/2014/main" id="{F59279BF-C978-4AD6-BD19-BEDB423D4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165515925"/>
          <a:ext cx="1466850" cy="923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161925</xdr:colOff>
      <xdr:row>28</xdr:row>
      <xdr:rowOff>57150</xdr:rowOff>
    </xdr:from>
    <xdr:to>
      <xdr:col>2</xdr:col>
      <xdr:colOff>1504950</xdr:colOff>
      <xdr:row>28</xdr:row>
      <xdr:rowOff>1447800</xdr:rowOff>
    </xdr:to>
    <xdr:pic>
      <xdr:nvPicPr>
        <xdr:cNvPr id="23" name="Рисунок 13">
          <a:extLst>
            <a:ext uri="{FF2B5EF4-FFF2-40B4-BE49-F238E27FC236}">
              <a16:creationId xmlns:a16="http://schemas.microsoft.com/office/drawing/2014/main" id="{4D96F251-6741-4849-AB0E-4012A2072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166820850"/>
          <a:ext cx="13430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295275</xdr:colOff>
      <xdr:row>30</xdr:row>
      <xdr:rowOff>95250</xdr:rowOff>
    </xdr:from>
    <xdr:to>
      <xdr:col>2</xdr:col>
      <xdr:colOff>1590675</xdr:colOff>
      <xdr:row>30</xdr:row>
      <xdr:rowOff>1419225</xdr:rowOff>
    </xdr:to>
    <xdr:pic>
      <xdr:nvPicPr>
        <xdr:cNvPr id="24" name="Рисунок 15">
          <a:extLst>
            <a:ext uri="{FF2B5EF4-FFF2-40B4-BE49-F238E27FC236}">
              <a16:creationId xmlns:a16="http://schemas.microsoft.com/office/drawing/2014/main" id="{09B16A19-0497-450E-8523-C209A4FD6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189718950"/>
          <a:ext cx="12954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400050</xdr:colOff>
      <xdr:row>31</xdr:row>
      <xdr:rowOff>76200</xdr:rowOff>
    </xdr:from>
    <xdr:to>
      <xdr:col>2</xdr:col>
      <xdr:colOff>1314450</xdr:colOff>
      <xdr:row>31</xdr:row>
      <xdr:rowOff>1428750</xdr:rowOff>
    </xdr:to>
    <xdr:pic>
      <xdr:nvPicPr>
        <xdr:cNvPr id="26" name="Рисунок 14">
          <a:extLst>
            <a:ext uri="{FF2B5EF4-FFF2-40B4-BE49-F238E27FC236}">
              <a16:creationId xmlns:a16="http://schemas.microsoft.com/office/drawing/2014/main" id="{84A0AF3E-DF32-41BA-919E-C370D5B38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226275900"/>
          <a:ext cx="914400" cy="1352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95250</xdr:colOff>
      <xdr:row>33</xdr:row>
      <xdr:rowOff>57150</xdr:rowOff>
    </xdr:from>
    <xdr:to>
      <xdr:col>2</xdr:col>
      <xdr:colOff>1524000</xdr:colOff>
      <xdr:row>33</xdr:row>
      <xdr:rowOff>1362075</xdr:rowOff>
    </xdr:to>
    <xdr:pic>
      <xdr:nvPicPr>
        <xdr:cNvPr id="28" name="Рисунок 25">
          <a:extLst>
            <a:ext uri="{FF2B5EF4-FFF2-40B4-BE49-F238E27FC236}">
              <a16:creationId xmlns:a16="http://schemas.microsoft.com/office/drawing/2014/main" id="{36018583-12BC-49D7-8A3D-803B74A7A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250640850"/>
          <a:ext cx="14287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266700</xdr:colOff>
      <xdr:row>34</xdr:row>
      <xdr:rowOff>85725</xdr:rowOff>
    </xdr:from>
    <xdr:to>
      <xdr:col>2</xdr:col>
      <xdr:colOff>1571625</xdr:colOff>
      <xdr:row>34</xdr:row>
      <xdr:rowOff>1400175</xdr:rowOff>
    </xdr:to>
    <xdr:pic>
      <xdr:nvPicPr>
        <xdr:cNvPr id="29" name="Рисунок 43">
          <a:extLst>
            <a:ext uri="{FF2B5EF4-FFF2-40B4-BE49-F238E27FC236}">
              <a16:creationId xmlns:a16="http://schemas.microsoft.com/office/drawing/2014/main" id="{56F5012D-3F2C-4945-97A3-85D4A3171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252193425"/>
          <a:ext cx="1304925" cy="1314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104775</xdr:colOff>
      <xdr:row>35</xdr:row>
      <xdr:rowOff>47625</xdr:rowOff>
    </xdr:from>
    <xdr:to>
      <xdr:col>2</xdr:col>
      <xdr:colOff>1571625</xdr:colOff>
      <xdr:row>35</xdr:row>
      <xdr:rowOff>1343025</xdr:rowOff>
    </xdr:to>
    <xdr:pic>
      <xdr:nvPicPr>
        <xdr:cNvPr id="30" name="Рисунок 45">
          <a:extLst>
            <a:ext uri="{FF2B5EF4-FFF2-40B4-BE49-F238E27FC236}">
              <a16:creationId xmlns:a16="http://schemas.microsoft.com/office/drawing/2014/main" id="{CDAA15E5-1491-42BD-8CCA-916098C2E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253679325"/>
          <a:ext cx="1466850" cy="129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200025</xdr:colOff>
      <xdr:row>36</xdr:row>
      <xdr:rowOff>47625</xdr:rowOff>
    </xdr:from>
    <xdr:to>
      <xdr:col>2</xdr:col>
      <xdr:colOff>1524000</xdr:colOff>
      <xdr:row>36</xdr:row>
      <xdr:rowOff>1409700</xdr:rowOff>
    </xdr:to>
    <xdr:pic>
      <xdr:nvPicPr>
        <xdr:cNvPr id="31" name="Рисунок 46">
          <a:extLst>
            <a:ext uri="{FF2B5EF4-FFF2-40B4-BE49-F238E27FC236}">
              <a16:creationId xmlns:a16="http://schemas.microsoft.com/office/drawing/2014/main" id="{9634D012-A511-43DA-AEE0-FDEF4BB31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255203325"/>
          <a:ext cx="1323975" cy="1362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76200</xdr:colOff>
      <xdr:row>37</xdr:row>
      <xdr:rowOff>104775</xdr:rowOff>
    </xdr:from>
    <xdr:to>
      <xdr:col>2</xdr:col>
      <xdr:colOff>1581150</xdr:colOff>
      <xdr:row>37</xdr:row>
      <xdr:rowOff>1190625</xdr:rowOff>
    </xdr:to>
    <xdr:pic>
      <xdr:nvPicPr>
        <xdr:cNvPr id="32" name="Рисунок 47">
          <a:extLst>
            <a:ext uri="{FF2B5EF4-FFF2-40B4-BE49-F238E27FC236}">
              <a16:creationId xmlns:a16="http://schemas.microsoft.com/office/drawing/2014/main" id="{FF75E5D3-EBFD-4DA0-BD81-CA3A1FC46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256784475"/>
          <a:ext cx="1504950" cy="1085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85725</xdr:colOff>
      <xdr:row>38</xdr:row>
      <xdr:rowOff>371475</xdr:rowOff>
    </xdr:from>
    <xdr:to>
      <xdr:col>2</xdr:col>
      <xdr:colOff>1562100</xdr:colOff>
      <xdr:row>38</xdr:row>
      <xdr:rowOff>1285875</xdr:rowOff>
    </xdr:to>
    <xdr:pic>
      <xdr:nvPicPr>
        <xdr:cNvPr id="33" name="Рисунок 26">
          <a:extLst>
            <a:ext uri="{FF2B5EF4-FFF2-40B4-BE49-F238E27FC236}">
              <a16:creationId xmlns:a16="http://schemas.microsoft.com/office/drawing/2014/main" id="{9D1A556F-9A3B-49F3-B135-FB6899661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258575175"/>
          <a:ext cx="14763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</xdr:colOff>
      <xdr:row>40</xdr:row>
      <xdr:rowOff>57150</xdr:rowOff>
    </xdr:from>
    <xdr:to>
      <xdr:col>2</xdr:col>
      <xdr:colOff>1524000</xdr:colOff>
      <xdr:row>40</xdr:row>
      <xdr:rowOff>1371600</xdr:rowOff>
    </xdr:to>
    <xdr:pic>
      <xdr:nvPicPr>
        <xdr:cNvPr id="34" name="Рисунок 694">
          <a:extLst>
            <a:ext uri="{FF2B5EF4-FFF2-40B4-BE49-F238E27FC236}">
              <a16:creationId xmlns:a16="http://schemas.microsoft.com/office/drawing/2014/main" id="{74E987ED-BB2D-4B3F-B8F6-54F113064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261308850"/>
          <a:ext cx="1447800" cy="1314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171450</xdr:colOff>
      <xdr:row>39</xdr:row>
      <xdr:rowOff>76200</xdr:rowOff>
    </xdr:from>
    <xdr:to>
      <xdr:col>2</xdr:col>
      <xdr:colOff>1457325</xdr:colOff>
      <xdr:row>39</xdr:row>
      <xdr:rowOff>1371600</xdr:rowOff>
    </xdr:to>
    <xdr:pic>
      <xdr:nvPicPr>
        <xdr:cNvPr id="35" name="Рисунок 78">
          <a:extLst>
            <a:ext uri="{FF2B5EF4-FFF2-40B4-BE49-F238E27FC236}">
              <a16:creationId xmlns:a16="http://schemas.microsoft.com/office/drawing/2014/main" id="{6AB0750C-0169-46BA-9757-DCFFD8607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259803900"/>
          <a:ext cx="1285875" cy="129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152400</xdr:colOff>
      <xdr:row>41</xdr:row>
      <xdr:rowOff>104775</xdr:rowOff>
    </xdr:from>
    <xdr:to>
      <xdr:col>2</xdr:col>
      <xdr:colOff>1485900</xdr:colOff>
      <xdr:row>41</xdr:row>
      <xdr:rowOff>1428750</xdr:rowOff>
    </xdr:to>
    <xdr:pic>
      <xdr:nvPicPr>
        <xdr:cNvPr id="36" name="Рисунок 1">
          <a:extLst>
            <a:ext uri="{FF2B5EF4-FFF2-40B4-BE49-F238E27FC236}">
              <a16:creationId xmlns:a16="http://schemas.microsoft.com/office/drawing/2014/main" id="{CDCBC0B3-4BA7-4F24-A29D-4618B28CC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267452475"/>
          <a:ext cx="1333500" cy="1323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209550</xdr:colOff>
      <xdr:row>42</xdr:row>
      <xdr:rowOff>47625</xdr:rowOff>
    </xdr:from>
    <xdr:to>
      <xdr:col>2</xdr:col>
      <xdr:colOff>1524000</xdr:colOff>
      <xdr:row>42</xdr:row>
      <xdr:rowOff>1390650</xdr:rowOff>
    </xdr:to>
    <xdr:pic>
      <xdr:nvPicPr>
        <xdr:cNvPr id="37" name="Рисунок 2">
          <a:extLst>
            <a:ext uri="{FF2B5EF4-FFF2-40B4-BE49-F238E27FC236}">
              <a16:creationId xmlns:a16="http://schemas.microsoft.com/office/drawing/2014/main" id="{BC8D4B26-E2A0-4CC7-A0E7-8E18E87E7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268919325"/>
          <a:ext cx="1314450" cy="1343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57150</xdr:colOff>
      <xdr:row>43</xdr:row>
      <xdr:rowOff>85725</xdr:rowOff>
    </xdr:from>
    <xdr:to>
      <xdr:col>2</xdr:col>
      <xdr:colOff>1619250</xdr:colOff>
      <xdr:row>43</xdr:row>
      <xdr:rowOff>1419225</xdr:rowOff>
    </xdr:to>
    <xdr:pic>
      <xdr:nvPicPr>
        <xdr:cNvPr id="38" name="Рисунок 526">
          <a:extLst>
            <a:ext uri="{FF2B5EF4-FFF2-40B4-BE49-F238E27FC236}">
              <a16:creationId xmlns:a16="http://schemas.microsoft.com/office/drawing/2014/main" id="{17341C4F-D64C-44A2-AEB4-780043281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288769425"/>
          <a:ext cx="1562100" cy="1333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409575</xdr:colOff>
      <xdr:row>19</xdr:row>
      <xdr:rowOff>57150</xdr:rowOff>
    </xdr:from>
    <xdr:to>
      <xdr:col>2</xdr:col>
      <xdr:colOff>1019175</xdr:colOff>
      <xdr:row>19</xdr:row>
      <xdr:rowOff>1428750</xdr:rowOff>
    </xdr:to>
    <xdr:pic>
      <xdr:nvPicPr>
        <xdr:cNvPr id="42" name="Рисунок 4">
          <a:extLst>
            <a:ext uri="{FF2B5EF4-FFF2-40B4-BE49-F238E27FC236}">
              <a16:creationId xmlns:a16="http://schemas.microsoft.com/office/drawing/2014/main" id="{652D37E1-145D-4A7F-B7FC-4C77EAE6B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137864850"/>
          <a:ext cx="609600" cy="1371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514350</xdr:colOff>
      <xdr:row>20</xdr:row>
      <xdr:rowOff>57150</xdr:rowOff>
    </xdr:from>
    <xdr:to>
      <xdr:col>2</xdr:col>
      <xdr:colOff>1066800</xdr:colOff>
      <xdr:row>20</xdr:row>
      <xdr:rowOff>1438275</xdr:rowOff>
    </xdr:to>
    <xdr:pic>
      <xdr:nvPicPr>
        <xdr:cNvPr id="43" name="Рисунок 6">
          <a:extLst>
            <a:ext uri="{FF2B5EF4-FFF2-40B4-BE49-F238E27FC236}">
              <a16:creationId xmlns:a16="http://schemas.microsoft.com/office/drawing/2014/main" id="{A2C62734-48FE-4FAF-9FD7-CBA3C406F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154628850"/>
          <a:ext cx="552450" cy="1381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638175</xdr:colOff>
      <xdr:row>44</xdr:row>
      <xdr:rowOff>57150</xdr:rowOff>
    </xdr:from>
    <xdr:to>
      <xdr:col>2</xdr:col>
      <xdr:colOff>1076325</xdr:colOff>
      <xdr:row>44</xdr:row>
      <xdr:rowOff>1457325</xdr:rowOff>
    </xdr:to>
    <xdr:pic>
      <xdr:nvPicPr>
        <xdr:cNvPr id="45" name="Рисунок 105812">
          <a:extLst>
            <a:ext uri="{FF2B5EF4-FFF2-40B4-BE49-F238E27FC236}">
              <a16:creationId xmlns:a16="http://schemas.microsoft.com/office/drawing/2014/main" id="{A3A5556B-23C3-4B74-BF85-EB75E54A2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395420850"/>
          <a:ext cx="438150" cy="1400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571500</xdr:colOff>
      <xdr:row>45</xdr:row>
      <xdr:rowOff>47625</xdr:rowOff>
    </xdr:from>
    <xdr:to>
      <xdr:col>2</xdr:col>
      <xdr:colOff>1152525</xdr:colOff>
      <xdr:row>45</xdr:row>
      <xdr:rowOff>1390650</xdr:rowOff>
    </xdr:to>
    <xdr:pic>
      <xdr:nvPicPr>
        <xdr:cNvPr id="46" name="Рисунок 752">
          <a:extLst>
            <a:ext uri="{FF2B5EF4-FFF2-40B4-BE49-F238E27FC236}">
              <a16:creationId xmlns:a16="http://schemas.microsoft.com/office/drawing/2014/main" id="{9C95452C-CB4A-45D3-B757-37213690D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5" y="398459325"/>
          <a:ext cx="581025" cy="1343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390525</xdr:colOff>
      <xdr:row>5</xdr:row>
      <xdr:rowOff>190500</xdr:rowOff>
    </xdr:from>
    <xdr:to>
      <xdr:col>2</xdr:col>
      <xdr:colOff>1552575</xdr:colOff>
      <xdr:row>5</xdr:row>
      <xdr:rowOff>1438275</xdr:rowOff>
    </xdr:to>
    <xdr:pic>
      <xdr:nvPicPr>
        <xdr:cNvPr id="47" name="Рисунок 50">
          <a:extLst>
            <a:ext uri="{FF2B5EF4-FFF2-40B4-BE49-F238E27FC236}">
              <a16:creationId xmlns:a16="http://schemas.microsoft.com/office/drawing/2014/main" id="{D8D3535B-2C4F-47B9-9CEE-EAF882067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81610200"/>
          <a:ext cx="1162050" cy="1247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66675</xdr:colOff>
      <xdr:row>10</xdr:row>
      <xdr:rowOff>76200</xdr:rowOff>
    </xdr:from>
    <xdr:to>
      <xdr:col>2</xdr:col>
      <xdr:colOff>1543050</xdr:colOff>
      <xdr:row>10</xdr:row>
      <xdr:rowOff>1419225</xdr:rowOff>
    </xdr:to>
    <xdr:pic>
      <xdr:nvPicPr>
        <xdr:cNvPr id="48" name="Рисунок 63331">
          <a:extLst>
            <a:ext uri="{FF2B5EF4-FFF2-40B4-BE49-F238E27FC236}">
              <a16:creationId xmlns:a16="http://schemas.microsoft.com/office/drawing/2014/main" id="{C49D4750-B5FB-41DE-9CBD-474170120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101307900"/>
          <a:ext cx="1476375" cy="1343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180975</xdr:colOff>
      <xdr:row>11</xdr:row>
      <xdr:rowOff>47625</xdr:rowOff>
    </xdr:from>
    <xdr:to>
      <xdr:col>2</xdr:col>
      <xdr:colOff>1514475</xdr:colOff>
      <xdr:row>11</xdr:row>
      <xdr:rowOff>1400175</xdr:rowOff>
    </xdr:to>
    <xdr:pic>
      <xdr:nvPicPr>
        <xdr:cNvPr id="49" name="Рисунок 63340">
          <a:extLst>
            <a:ext uri="{FF2B5EF4-FFF2-40B4-BE49-F238E27FC236}">
              <a16:creationId xmlns:a16="http://schemas.microsoft.com/office/drawing/2014/main" id="{03A7334A-C6DF-470B-A21E-23D4814E3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116519325"/>
          <a:ext cx="1333500" cy="1352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228600</xdr:colOff>
      <xdr:row>15</xdr:row>
      <xdr:rowOff>85725</xdr:rowOff>
    </xdr:from>
    <xdr:to>
      <xdr:col>2</xdr:col>
      <xdr:colOff>1457325</xdr:colOff>
      <xdr:row>15</xdr:row>
      <xdr:rowOff>1323975</xdr:rowOff>
    </xdr:to>
    <xdr:pic>
      <xdr:nvPicPr>
        <xdr:cNvPr id="50" name="Рисунок 687">
          <a:extLst>
            <a:ext uri="{FF2B5EF4-FFF2-40B4-BE49-F238E27FC236}">
              <a16:creationId xmlns:a16="http://schemas.microsoft.com/office/drawing/2014/main" id="{EAEEA38E-920D-4385-AFAF-D4742E598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5" y="200377425"/>
          <a:ext cx="1228725" cy="1238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66675</xdr:colOff>
      <xdr:row>17</xdr:row>
      <xdr:rowOff>266700</xdr:rowOff>
    </xdr:from>
    <xdr:to>
      <xdr:col>2</xdr:col>
      <xdr:colOff>1619250</xdr:colOff>
      <xdr:row>17</xdr:row>
      <xdr:rowOff>1276350</xdr:rowOff>
    </xdr:to>
    <xdr:pic>
      <xdr:nvPicPr>
        <xdr:cNvPr id="51" name="Рисунок 706">
          <a:extLst>
            <a:ext uri="{FF2B5EF4-FFF2-40B4-BE49-F238E27FC236}">
              <a16:creationId xmlns:a16="http://schemas.microsoft.com/office/drawing/2014/main" id="{9FECA97E-218C-43BB-8398-024283B8E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08178400"/>
          <a:ext cx="1552575" cy="1009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66675</xdr:colOff>
      <xdr:row>29</xdr:row>
      <xdr:rowOff>209550</xdr:rowOff>
    </xdr:from>
    <xdr:to>
      <xdr:col>2</xdr:col>
      <xdr:colOff>1581150</xdr:colOff>
      <xdr:row>29</xdr:row>
      <xdr:rowOff>1323975</xdr:rowOff>
    </xdr:to>
    <xdr:pic>
      <xdr:nvPicPr>
        <xdr:cNvPr id="54" name="Рисунок 716">
          <a:extLst>
            <a:ext uri="{FF2B5EF4-FFF2-40B4-BE49-F238E27FC236}">
              <a16:creationId xmlns:a16="http://schemas.microsoft.com/office/drawing/2014/main" id="{9FF14B27-74AE-400A-8848-9224F0174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433673250"/>
          <a:ext cx="1514475" cy="1114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333375</xdr:colOff>
      <xdr:row>32</xdr:row>
      <xdr:rowOff>76200</xdr:rowOff>
    </xdr:from>
    <xdr:to>
      <xdr:col>2</xdr:col>
      <xdr:colOff>1323975</xdr:colOff>
      <xdr:row>32</xdr:row>
      <xdr:rowOff>1438275</xdr:rowOff>
    </xdr:to>
    <xdr:pic>
      <xdr:nvPicPr>
        <xdr:cNvPr id="55" name="Рисунок 9">
          <a:extLst>
            <a:ext uri="{FF2B5EF4-FFF2-40B4-BE49-F238E27FC236}">
              <a16:creationId xmlns:a16="http://schemas.microsoft.com/office/drawing/2014/main" id="{4817E9BC-A227-4C29-BE53-CC0C66C84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599655900"/>
          <a:ext cx="990600" cy="1362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A7F0C-2B89-4B9A-9D59-46CFB4785C70}">
  <dimension ref="A1:H50"/>
  <sheetViews>
    <sheetView tabSelected="1" zoomScale="70" zoomScaleNormal="70" workbookViewId="0">
      <selection activeCell="S6" sqref="S6"/>
    </sheetView>
  </sheetViews>
  <sheetFormatPr defaultRowHeight="15"/>
  <cols>
    <col min="1" max="1" width="10.5703125" style="4" customWidth="1"/>
    <col min="2" max="2" width="20.28515625" customWidth="1"/>
    <col min="3" max="3" width="24.85546875" customWidth="1"/>
    <col min="4" max="4" width="18.140625" customWidth="1"/>
    <col min="5" max="5" width="13.42578125" customWidth="1"/>
    <col min="6" max="6" width="25.5703125" customWidth="1"/>
    <col min="7" max="7" width="33.7109375" customWidth="1"/>
    <col min="8" max="8" width="14.7109375" customWidth="1"/>
    <col min="9" max="9" width="11.140625" customWidth="1"/>
  </cols>
  <sheetData>
    <row r="1" spans="1:8" ht="15.75" customHeight="1"/>
    <row r="3" spans="1:8" ht="22.9" customHeight="1">
      <c r="A3" s="5"/>
      <c r="B3" s="6"/>
      <c r="C3" s="7"/>
      <c r="D3" s="1">
        <v>42.4</v>
      </c>
      <c r="E3" s="8"/>
      <c r="F3" s="19" t="s">
        <v>95</v>
      </c>
      <c r="G3" s="6"/>
      <c r="H3" s="6"/>
    </row>
    <row r="4" spans="1:8" ht="38.1" customHeight="1">
      <c r="A4" s="9" t="s">
        <v>5</v>
      </c>
      <c r="B4" s="10" t="s">
        <v>0</v>
      </c>
      <c r="C4" s="11" t="s">
        <v>1</v>
      </c>
      <c r="D4" s="18" t="s">
        <v>94</v>
      </c>
      <c r="E4" s="12" t="s">
        <v>2</v>
      </c>
      <c r="F4" s="20"/>
      <c r="G4" s="10" t="s">
        <v>3</v>
      </c>
      <c r="H4" s="10" t="s">
        <v>4</v>
      </c>
    </row>
    <row r="5" spans="1:8" ht="120" customHeight="1">
      <c r="A5" s="13">
        <v>1</v>
      </c>
      <c r="B5" s="14" t="s">
        <v>8</v>
      </c>
      <c r="C5" s="15"/>
      <c r="D5" s="16">
        <f>E5*(100-$D$3)/100</f>
        <v>1972.2239999999999</v>
      </c>
      <c r="E5" s="16">
        <v>3424</v>
      </c>
      <c r="F5" s="16">
        <f>E5*0.65</f>
        <v>2225.6</v>
      </c>
      <c r="G5" s="2" t="s">
        <v>9</v>
      </c>
      <c r="H5" s="3" t="s">
        <v>7</v>
      </c>
    </row>
    <row r="6" spans="1:8" ht="120" customHeight="1">
      <c r="A6" s="13">
        <v>2</v>
      </c>
      <c r="B6" s="14" t="s">
        <v>79</v>
      </c>
      <c r="C6" s="15"/>
      <c r="D6" s="16">
        <f t="shared" ref="D6:D46" si="0">E6*(100-$D$3)/100</f>
        <v>1950.912</v>
      </c>
      <c r="E6" s="16">
        <v>3387</v>
      </c>
      <c r="F6" s="16">
        <f t="shared" ref="F6:F46" si="1">E6*0.65</f>
        <v>2201.5500000000002</v>
      </c>
      <c r="G6" s="2" t="s">
        <v>80</v>
      </c>
      <c r="H6" s="3" t="s">
        <v>81</v>
      </c>
    </row>
    <row r="7" spans="1:8" ht="120" customHeight="1">
      <c r="A7" s="13">
        <v>3</v>
      </c>
      <c r="B7" s="14" t="s">
        <v>10</v>
      </c>
      <c r="C7" s="15"/>
      <c r="D7" s="16">
        <f t="shared" si="0"/>
        <v>4369.5360000000001</v>
      </c>
      <c r="E7" s="16">
        <v>7586</v>
      </c>
      <c r="F7" s="16">
        <f t="shared" si="1"/>
        <v>4930.9000000000005</v>
      </c>
      <c r="G7" s="2" t="s">
        <v>11</v>
      </c>
      <c r="H7" s="3" t="s">
        <v>12</v>
      </c>
    </row>
    <row r="8" spans="1:8" ht="120" customHeight="1">
      <c r="A8" s="13">
        <v>4</v>
      </c>
      <c r="B8" s="14" t="s">
        <v>13</v>
      </c>
      <c r="C8" s="15"/>
      <c r="D8" s="16">
        <f t="shared" si="0"/>
        <v>4573.4399999999996</v>
      </c>
      <c r="E8" s="16">
        <v>7940</v>
      </c>
      <c r="F8" s="16">
        <f t="shared" si="1"/>
        <v>5161</v>
      </c>
      <c r="G8" s="2" t="s">
        <v>14</v>
      </c>
      <c r="H8" s="3" t="s">
        <v>12</v>
      </c>
    </row>
    <row r="9" spans="1:8" ht="120" customHeight="1">
      <c r="A9" s="13">
        <v>5</v>
      </c>
      <c r="B9" s="14" t="s">
        <v>15</v>
      </c>
      <c r="C9" s="15"/>
      <c r="D9" s="16">
        <f t="shared" si="0"/>
        <v>1987.2</v>
      </c>
      <c r="E9" s="16">
        <v>3450</v>
      </c>
      <c r="F9" s="16">
        <f t="shared" si="1"/>
        <v>2242.5</v>
      </c>
      <c r="G9" s="2" t="s">
        <v>16</v>
      </c>
      <c r="H9" s="3" t="s">
        <v>7</v>
      </c>
    </row>
    <row r="10" spans="1:8" ht="120" customHeight="1">
      <c r="A10" s="13">
        <v>6</v>
      </c>
      <c r="B10" s="14" t="s">
        <v>17</v>
      </c>
      <c r="C10" s="15"/>
      <c r="D10" s="16">
        <f t="shared" si="0"/>
        <v>4946.1120000000001</v>
      </c>
      <c r="E10" s="16">
        <v>8587</v>
      </c>
      <c r="F10" s="16">
        <f t="shared" si="1"/>
        <v>5581.55</v>
      </c>
      <c r="G10" s="2" t="s">
        <v>11</v>
      </c>
      <c r="H10" s="3" t="s">
        <v>12</v>
      </c>
    </row>
    <row r="11" spans="1:8" ht="120" customHeight="1">
      <c r="A11" s="13">
        <v>7</v>
      </c>
      <c r="B11" s="14" t="s">
        <v>82</v>
      </c>
      <c r="C11" s="15"/>
      <c r="D11" s="16">
        <f t="shared" si="0"/>
        <v>5735.2320000000009</v>
      </c>
      <c r="E11" s="16">
        <v>9957</v>
      </c>
      <c r="F11" s="16">
        <f t="shared" si="1"/>
        <v>6472.05</v>
      </c>
      <c r="G11" s="2" t="s">
        <v>83</v>
      </c>
      <c r="H11" s="3" t="s">
        <v>12</v>
      </c>
    </row>
    <row r="12" spans="1:8" ht="120" customHeight="1">
      <c r="A12" s="13">
        <v>8</v>
      </c>
      <c r="B12" s="14" t="s">
        <v>84</v>
      </c>
      <c r="C12" s="15"/>
      <c r="D12" s="16">
        <f t="shared" si="0"/>
        <v>5735.2320000000009</v>
      </c>
      <c r="E12" s="16">
        <v>9957</v>
      </c>
      <c r="F12" s="16">
        <f t="shared" si="1"/>
        <v>6472.05</v>
      </c>
      <c r="G12" s="2" t="s">
        <v>85</v>
      </c>
      <c r="H12" s="3" t="s">
        <v>12</v>
      </c>
    </row>
    <row r="13" spans="1:8" ht="120" customHeight="1">
      <c r="A13" s="13">
        <v>9</v>
      </c>
      <c r="B13" s="17" t="s">
        <v>18</v>
      </c>
      <c r="C13" s="15"/>
      <c r="D13" s="16">
        <f t="shared" si="0"/>
        <v>5988.6720000000005</v>
      </c>
      <c r="E13" s="16">
        <v>10397</v>
      </c>
      <c r="F13" s="16">
        <f t="shared" si="1"/>
        <v>6758.05</v>
      </c>
      <c r="G13" s="2" t="s">
        <v>19</v>
      </c>
      <c r="H13" s="3" t="s">
        <v>20</v>
      </c>
    </row>
    <row r="14" spans="1:8" ht="120" customHeight="1">
      <c r="A14" s="13">
        <v>10</v>
      </c>
      <c r="B14" s="14" t="s">
        <v>21</v>
      </c>
      <c r="C14" s="15"/>
      <c r="D14" s="16">
        <f t="shared" si="0"/>
        <v>4660.9920000000002</v>
      </c>
      <c r="E14" s="16">
        <v>8092</v>
      </c>
      <c r="F14" s="16">
        <f t="shared" si="1"/>
        <v>5259.8</v>
      </c>
      <c r="G14" s="2" t="s">
        <v>22</v>
      </c>
      <c r="H14" s="3" t="s">
        <v>12</v>
      </c>
    </row>
    <row r="15" spans="1:8" ht="120" customHeight="1">
      <c r="A15" s="13">
        <v>11</v>
      </c>
      <c r="B15" s="14" t="s">
        <v>23</v>
      </c>
      <c r="C15" s="15"/>
      <c r="D15" s="16">
        <f t="shared" si="0"/>
        <v>2483.712</v>
      </c>
      <c r="E15" s="16">
        <v>4312</v>
      </c>
      <c r="F15" s="16">
        <f t="shared" si="1"/>
        <v>2802.8</v>
      </c>
      <c r="G15" s="2" t="s">
        <v>24</v>
      </c>
      <c r="H15" s="3" t="s">
        <v>7</v>
      </c>
    </row>
    <row r="16" spans="1:8" ht="120" customHeight="1">
      <c r="A16" s="13">
        <v>12</v>
      </c>
      <c r="B16" s="14" t="s">
        <v>86</v>
      </c>
      <c r="C16" s="15"/>
      <c r="D16" s="16">
        <f t="shared" si="0"/>
        <v>2418.0480000000002</v>
      </c>
      <c r="E16" s="16">
        <v>4198</v>
      </c>
      <c r="F16" s="16">
        <f t="shared" si="1"/>
        <v>2728.7000000000003</v>
      </c>
      <c r="G16" s="2" t="s">
        <v>87</v>
      </c>
      <c r="H16" s="3" t="s">
        <v>81</v>
      </c>
    </row>
    <row r="17" spans="1:8" ht="120" customHeight="1">
      <c r="A17" s="13">
        <v>13</v>
      </c>
      <c r="B17" s="14" t="s">
        <v>25</v>
      </c>
      <c r="C17" s="15"/>
      <c r="D17" s="16">
        <f t="shared" si="0"/>
        <v>5194.9440000000004</v>
      </c>
      <c r="E17" s="16">
        <v>9019</v>
      </c>
      <c r="F17" s="16">
        <f t="shared" si="1"/>
        <v>5862.35</v>
      </c>
      <c r="G17" s="2" t="s">
        <v>26</v>
      </c>
      <c r="H17" s="3" t="s">
        <v>6</v>
      </c>
    </row>
    <row r="18" spans="1:8" ht="120" customHeight="1">
      <c r="A18" s="13">
        <v>14</v>
      </c>
      <c r="B18" s="14" t="s">
        <v>88</v>
      </c>
      <c r="C18" s="15"/>
      <c r="D18" s="16">
        <f t="shared" si="0"/>
        <v>4887.9360000000006</v>
      </c>
      <c r="E18" s="16">
        <v>8486</v>
      </c>
      <c r="F18" s="16">
        <f t="shared" si="1"/>
        <v>5515.9000000000005</v>
      </c>
      <c r="G18" s="2" t="s">
        <v>89</v>
      </c>
      <c r="H18" s="3" t="s">
        <v>7</v>
      </c>
    </row>
    <row r="19" spans="1:8" ht="120" customHeight="1">
      <c r="A19" s="13">
        <v>15</v>
      </c>
      <c r="B19" s="14" t="s">
        <v>27</v>
      </c>
      <c r="C19" s="15"/>
      <c r="D19" s="16">
        <f t="shared" si="0"/>
        <v>4617.7920000000004</v>
      </c>
      <c r="E19" s="16">
        <v>8017</v>
      </c>
      <c r="F19" s="16">
        <f t="shared" si="1"/>
        <v>5211.05</v>
      </c>
      <c r="G19" s="2" t="s">
        <v>22</v>
      </c>
      <c r="H19" s="3" t="s">
        <v>12</v>
      </c>
    </row>
    <row r="20" spans="1:8" ht="120" customHeight="1">
      <c r="A20" s="13">
        <v>16</v>
      </c>
      <c r="B20" s="14" t="s">
        <v>70</v>
      </c>
      <c r="C20" s="15"/>
      <c r="D20" s="16">
        <f t="shared" si="0"/>
        <v>10740.671999999999</v>
      </c>
      <c r="E20" s="16">
        <v>18647</v>
      </c>
      <c r="F20" s="16">
        <f t="shared" si="1"/>
        <v>12120.550000000001</v>
      </c>
      <c r="G20" s="2" t="s">
        <v>71</v>
      </c>
      <c r="H20" s="3" t="s">
        <v>72</v>
      </c>
    </row>
    <row r="21" spans="1:8" ht="120" customHeight="1">
      <c r="A21" s="13">
        <v>17</v>
      </c>
      <c r="B21" s="14" t="s">
        <v>73</v>
      </c>
      <c r="C21" s="15"/>
      <c r="D21" s="16">
        <f t="shared" si="0"/>
        <v>15037.056</v>
      </c>
      <c r="E21" s="16">
        <v>26106</v>
      </c>
      <c r="F21" s="16">
        <f t="shared" si="1"/>
        <v>16968.900000000001</v>
      </c>
      <c r="G21" s="2" t="s">
        <v>74</v>
      </c>
      <c r="H21" s="3" t="s">
        <v>72</v>
      </c>
    </row>
    <row r="22" spans="1:8" ht="120" customHeight="1">
      <c r="A22" s="13">
        <v>18</v>
      </c>
      <c r="B22" s="14" t="s">
        <v>28</v>
      </c>
      <c r="C22" s="15"/>
      <c r="D22" s="16">
        <f t="shared" si="0"/>
        <v>4335.5519999999997</v>
      </c>
      <c r="E22" s="16">
        <v>7527</v>
      </c>
      <c r="F22" s="16">
        <f t="shared" si="1"/>
        <v>4892.55</v>
      </c>
      <c r="G22" s="2" t="s">
        <v>29</v>
      </c>
      <c r="H22" s="3" t="s">
        <v>30</v>
      </c>
    </row>
    <row r="23" spans="1:8" ht="120" customHeight="1">
      <c r="A23" s="13">
        <v>19</v>
      </c>
      <c r="B23" s="14" t="s">
        <v>31</v>
      </c>
      <c r="C23" s="15"/>
      <c r="D23" s="16">
        <f t="shared" si="0"/>
        <v>3802.1760000000004</v>
      </c>
      <c r="E23" s="16">
        <v>6601</v>
      </c>
      <c r="F23" s="16">
        <f t="shared" si="1"/>
        <v>4290.6500000000005</v>
      </c>
      <c r="G23" s="2" t="s">
        <v>32</v>
      </c>
      <c r="H23" s="3" t="s">
        <v>20</v>
      </c>
    </row>
    <row r="24" spans="1:8" ht="120" customHeight="1">
      <c r="A24" s="13">
        <v>20</v>
      </c>
      <c r="B24" s="14" t="s">
        <v>33</v>
      </c>
      <c r="C24" s="15"/>
      <c r="D24" s="16">
        <f t="shared" si="0"/>
        <v>3260.7360000000003</v>
      </c>
      <c r="E24" s="16">
        <v>5661</v>
      </c>
      <c r="F24" s="16">
        <f t="shared" si="1"/>
        <v>3679.65</v>
      </c>
      <c r="G24" s="2" t="s">
        <v>34</v>
      </c>
      <c r="H24" s="3" t="s">
        <v>7</v>
      </c>
    </row>
    <row r="25" spans="1:8" ht="120" customHeight="1">
      <c r="A25" s="13">
        <v>21</v>
      </c>
      <c r="B25" s="14" t="s">
        <v>35</v>
      </c>
      <c r="C25" s="15"/>
      <c r="D25" s="16">
        <f t="shared" si="0"/>
        <v>5696.64</v>
      </c>
      <c r="E25" s="16">
        <v>9890</v>
      </c>
      <c r="F25" s="16">
        <f t="shared" si="1"/>
        <v>6428.5</v>
      </c>
      <c r="G25" s="2" t="s">
        <v>36</v>
      </c>
      <c r="H25" s="3" t="s">
        <v>7</v>
      </c>
    </row>
    <row r="26" spans="1:8" ht="120" customHeight="1">
      <c r="A26" s="13">
        <v>22</v>
      </c>
      <c r="B26" s="14" t="s">
        <v>37</v>
      </c>
      <c r="C26" s="15"/>
      <c r="D26" s="16">
        <f t="shared" si="0"/>
        <v>5700.0959999999995</v>
      </c>
      <c r="E26" s="16">
        <v>9896</v>
      </c>
      <c r="F26" s="16">
        <f t="shared" si="1"/>
        <v>6432.4000000000005</v>
      </c>
      <c r="G26" s="2" t="s">
        <v>11</v>
      </c>
      <c r="H26" s="3" t="s">
        <v>12</v>
      </c>
    </row>
    <row r="27" spans="1:8" ht="120" customHeight="1">
      <c r="A27" s="13">
        <v>23</v>
      </c>
      <c r="B27" s="14" t="s">
        <v>38</v>
      </c>
      <c r="C27" s="15"/>
      <c r="D27" s="16">
        <f t="shared" si="0"/>
        <v>4335.5519999999997</v>
      </c>
      <c r="E27" s="16">
        <v>7527</v>
      </c>
      <c r="F27" s="16">
        <f t="shared" si="1"/>
        <v>4892.55</v>
      </c>
      <c r="G27" s="2" t="s">
        <v>39</v>
      </c>
      <c r="H27" s="3" t="s">
        <v>40</v>
      </c>
    </row>
    <row r="28" spans="1:8" ht="120" customHeight="1">
      <c r="A28" s="13">
        <v>24</v>
      </c>
      <c r="B28" s="14" t="s">
        <v>41</v>
      </c>
      <c r="C28" s="15"/>
      <c r="D28" s="16">
        <f t="shared" si="0"/>
        <v>5618.3040000000001</v>
      </c>
      <c r="E28" s="16">
        <v>9754</v>
      </c>
      <c r="F28" s="16">
        <f t="shared" si="1"/>
        <v>6340.1</v>
      </c>
      <c r="G28" s="2" t="s">
        <v>42</v>
      </c>
      <c r="H28" s="3" t="s">
        <v>12</v>
      </c>
    </row>
    <row r="29" spans="1:8" ht="120" customHeight="1">
      <c r="A29" s="13">
        <v>25</v>
      </c>
      <c r="B29" s="14" t="s">
        <v>43</v>
      </c>
      <c r="C29" s="15"/>
      <c r="D29" s="16">
        <f t="shared" si="0"/>
        <v>12726.144000000002</v>
      </c>
      <c r="E29" s="16">
        <v>22094</v>
      </c>
      <c r="F29" s="16">
        <f t="shared" si="1"/>
        <v>14361.1</v>
      </c>
      <c r="G29" s="2" t="s">
        <v>44</v>
      </c>
      <c r="H29" s="3" t="s">
        <v>45</v>
      </c>
    </row>
    <row r="30" spans="1:8" ht="120" customHeight="1">
      <c r="A30" s="13">
        <v>26</v>
      </c>
      <c r="B30" s="14" t="s">
        <v>90</v>
      </c>
      <c r="C30" s="15"/>
      <c r="D30" s="16">
        <f t="shared" si="0"/>
        <v>6239.8080000000009</v>
      </c>
      <c r="E30" s="16">
        <v>10833</v>
      </c>
      <c r="F30" s="16">
        <f t="shared" si="1"/>
        <v>7041.45</v>
      </c>
      <c r="G30" s="2" t="s">
        <v>91</v>
      </c>
      <c r="H30" s="3" t="s">
        <v>7</v>
      </c>
    </row>
    <row r="31" spans="1:8" ht="120" customHeight="1">
      <c r="A31" s="13">
        <v>27</v>
      </c>
      <c r="B31" s="14" t="s">
        <v>46</v>
      </c>
      <c r="C31" s="15"/>
      <c r="D31" s="16">
        <f t="shared" si="0"/>
        <v>3623.6160000000004</v>
      </c>
      <c r="E31" s="16">
        <v>6291</v>
      </c>
      <c r="F31" s="16">
        <f t="shared" si="1"/>
        <v>4089.15</v>
      </c>
      <c r="G31" s="2" t="s">
        <v>47</v>
      </c>
      <c r="H31" s="3" t="s">
        <v>7</v>
      </c>
    </row>
    <row r="32" spans="1:8" ht="120" customHeight="1">
      <c r="A32" s="13">
        <v>28</v>
      </c>
      <c r="B32" s="14" t="s">
        <v>48</v>
      </c>
      <c r="C32" s="15"/>
      <c r="D32" s="16">
        <f t="shared" si="0"/>
        <v>4427.7120000000004</v>
      </c>
      <c r="E32" s="16">
        <v>7687</v>
      </c>
      <c r="F32" s="16">
        <f t="shared" si="1"/>
        <v>4996.55</v>
      </c>
      <c r="G32" s="2" t="s">
        <v>49</v>
      </c>
      <c r="H32" s="3" t="s">
        <v>20</v>
      </c>
    </row>
    <row r="33" spans="1:8" ht="120" customHeight="1">
      <c r="A33" s="13">
        <v>29</v>
      </c>
      <c r="B33" s="14" t="s">
        <v>92</v>
      </c>
      <c r="C33" s="15"/>
      <c r="D33" s="16">
        <f t="shared" si="0"/>
        <v>5749.6320000000005</v>
      </c>
      <c r="E33" s="16">
        <v>9982</v>
      </c>
      <c r="F33" s="16">
        <f t="shared" si="1"/>
        <v>6488.3</v>
      </c>
      <c r="G33" s="2" t="s">
        <v>93</v>
      </c>
      <c r="H33" s="3" t="s">
        <v>20</v>
      </c>
    </row>
    <row r="34" spans="1:8" ht="120" customHeight="1">
      <c r="A34" s="13">
        <v>30</v>
      </c>
      <c r="B34" s="14" t="s">
        <v>52</v>
      </c>
      <c r="C34" s="15"/>
      <c r="D34" s="16">
        <f t="shared" si="0"/>
        <v>3631.1040000000003</v>
      </c>
      <c r="E34" s="16">
        <v>6304</v>
      </c>
      <c r="F34" s="16">
        <f t="shared" si="1"/>
        <v>4097.6000000000004</v>
      </c>
      <c r="G34" s="2" t="s">
        <v>53</v>
      </c>
      <c r="H34" s="3" t="s">
        <v>12</v>
      </c>
    </row>
    <row r="35" spans="1:8" ht="120" customHeight="1">
      <c r="A35" s="13">
        <v>31</v>
      </c>
      <c r="B35" s="14" t="s">
        <v>54</v>
      </c>
      <c r="C35" s="15"/>
      <c r="D35" s="16">
        <f t="shared" si="0"/>
        <v>1935.9360000000001</v>
      </c>
      <c r="E35" s="16">
        <v>3361</v>
      </c>
      <c r="F35" s="16">
        <f t="shared" si="1"/>
        <v>2184.65</v>
      </c>
      <c r="G35" s="2" t="s">
        <v>55</v>
      </c>
      <c r="H35" s="3" t="s">
        <v>7</v>
      </c>
    </row>
    <row r="36" spans="1:8" ht="120" customHeight="1">
      <c r="A36" s="13">
        <v>32</v>
      </c>
      <c r="B36" s="14" t="s">
        <v>56</v>
      </c>
      <c r="C36" s="15"/>
      <c r="D36" s="16">
        <f t="shared" si="0"/>
        <v>3484.8</v>
      </c>
      <c r="E36" s="16">
        <v>6050</v>
      </c>
      <c r="F36" s="16">
        <f t="shared" si="1"/>
        <v>3932.5</v>
      </c>
      <c r="G36" s="2" t="s">
        <v>14</v>
      </c>
      <c r="H36" s="3" t="s">
        <v>12</v>
      </c>
    </row>
    <row r="37" spans="1:8" ht="120" customHeight="1">
      <c r="A37" s="13">
        <v>33</v>
      </c>
      <c r="B37" s="14" t="s">
        <v>57</v>
      </c>
      <c r="C37" s="15"/>
      <c r="D37" s="16">
        <f t="shared" si="0"/>
        <v>2871.36</v>
      </c>
      <c r="E37" s="16">
        <v>4985</v>
      </c>
      <c r="F37" s="16">
        <f t="shared" si="1"/>
        <v>3240.25</v>
      </c>
      <c r="G37" s="2" t="s">
        <v>22</v>
      </c>
      <c r="H37" s="3" t="s">
        <v>12</v>
      </c>
    </row>
    <row r="38" spans="1:8" ht="120" customHeight="1">
      <c r="A38" s="13">
        <v>34</v>
      </c>
      <c r="B38" s="14" t="s">
        <v>58</v>
      </c>
      <c r="C38" s="15"/>
      <c r="D38" s="16">
        <f t="shared" si="0"/>
        <v>3536.0640000000003</v>
      </c>
      <c r="E38" s="16">
        <v>6139</v>
      </c>
      <c r="F38" s="16">
        <f t="shared" si="1"/>
        <v>3990.3500000000004</v>
      </c>
      <c r="G38" s="2" t="s">
        <v>59</v>
      </c>
      <c r="H38" s="3" t="s">
        <v>12</v>
      </c>
    </row>
    <row r="39" spans="1:8" ht="120" customHeight="1">
      <c r="A39" s="13">
        <v>35</v>
      </c>
      <c r="B39" s="14" t="s">
        <v>60</v>
      </c>
      <c r="C39" s="15"/>
      <c r="D39" s="16">
        <f t="shared" si="0"/>
        <v>1695.1680000000001</v>
      </c>
      <c r="E39" s="16">
        <v>2943</v>
      </c>
      <c r="F39" s="16">
        <f t="shared" si="1"/>
        <v>1912.95</v>
      </c>
      <c r="G39" s="2" t="s">
        <v>61</v>
      </c>
      <c r="H39" s="3" t="s">
        <v>20</v>
      </c>
    </row>
    <row r="40" spans="1:8" ht="120" customHeight="1">
      <c r="A40" s="13">
        <v>36</v>
      </c>
      <c r="B40" s="14" t="s">
        <v>50</v>
      </c>
      <c r="C40" s="15"/>
      <c r="D40" s="16">
        <f t="shared" si="0"/>
        <v>1570.7520000000002</v>
      </c>
      <c r="E40" s="16">
        <v>2727</v>
      </c>
      <c r="F40" s="16">
        <f t="shared" si="1"/>
        <v>1772.55</v>
      </c>
      <c r="G40" s="2" t="s">
        <v>51</v>
      </c>
      <c r="H40" s="3" t="s">
        <v>7</v>
      </c>
    </row>
    <row r="41" spans="1:8" ht="120" customHeight="1">
      <c r="A41" s="13">
        <v>37</v>
      </c>
      <c r="B41" s="14" t="s">
        <v>62</v>
      </c>
      <c r="C41" s="15"/>
      <c r="D41" s="16">
        <f t="shared" si="0"/>
        <v>3782.5920000000001</v>
      </c>
      <c r="E41" s="16">
        <v>6567</v>
      </c>
      <c r="F41" s="16">
        <f t="shared" si="1"/>
        <v>4268.55</v>
      </c>
      <c r="G41" s="2" t="s">
        <v>63</v>
      </c>
      <c r="H41" s="3" t="s">
        <v>12</v>
      </c>
    </row>
    <row r="42" spans="1:8" ht="120" customHeight="1">
      <c r="A42" s="13">
        <v>38</v>
      </c>
      <c r="B42" s="14" t="s">
        <v>64</v>
      </c>
      <c r="C42" s="15"/>
      <c r="D42" s="16">
        <f t="shared" si="0"/>
        <v>5496.768</v>
      </c>
      <c r="E42" s="16">
        <v>9543</v>
      </c>
      <c r="F42" s="16">
        <f t="shared" si="1"/>
        <v>6202.95</v>
      </c>
      <c r="G42" s="2" t="s">
        <v>65</v>
      </c>
      <c r="H42" s="3" t="s">
        <v>30</v>
      </c>
    </row>
    <row r="43" spans="1:8" ht="120" customHeight="1">
      <c r="A43" s="13">
        <v>39</v>
      </c>
      <c r="B43" s="14" t="s">
        <v>66</v>
      </c>
      <c r="C43" s="15"/>
      <c r="D43" s="16">
        <f t="shared" si="0"/>
        <v>6473.6640000000007</v>
      </c>
      <c r="E43" s="16">
        <v>11239</v>
      </c>
      <c r="F43" s="16">
        <f t="shared" si="1"/>
        <v>7305.35</v>
      </c>
      <c r="G43" s="2" t="s">
        <v>67</v>
      </c>
      <c r="H43" s="3" t="s">
        <v>12</v>
      </c>
    </row>
    <row r="44" spans="1:8" ht="120" customHeight="1">
      <c r="A44" s="13">
        <v>40</v>
      </c>
      <c r="B44" s="14" t="s">
        <v>68</v>
      </c>
      <c r="C44" s="15"/>
      <c r="D44" s="16">
        <f t="shared" si="0"/>
        <v>4089.0240000000003</v>
      </c>
      <c r="E44" s="16">
        <v>7099</v>
      </c>
      <c r="F44" s="16">
        <f t="shared" si="1"/>
        <v>4614.3500000000004</v>
      </c>
      <c r="G44" s="2" t="s">
        <v>69</v>
      </c>
      <c r="H44" s="3" t="s">
        <v>40</v>
      </c>
    </row>
    <row r="45" spans="1:8" ht="120" customHeight="1">
      <c r="A45" s="13">
        <v>41</v>
      </c>
      <c r="B45" s="14" t="s">
        <v>75</v>
      </c>
      <c r="C45" s="15"/>
      <c r="D45" s="16">
        <f t="shared" si="0"/>
        <v>3658.1760000000004</v>
      </c>
      <c r="E45" s="16">
        <v>6351</v>
      </c>
      <c r="F45" s="16">
        <f t="shared" si="1"/>
        <v>4128.1500000000005</v>
      </c>
      <c r="G45" s="2" t="s">
        <v>76</v>
      </c>
      <c r="H45" s="3" t="s">
        <v>72</v>
      </c>
    </row>
    <row r="46" spans="1:8" ht="120" customHeight="1">
      <c r="A46" s="13">
        <v>42</v>
      </c>
      <c r="B46" s="14" t="s">
        <v>77</v>
      </c>
      <c r="C46" s="15"/>
      <c r="D46" s="16">
        <f t="shared" si="0"/>
        <v>4660.9920000000002</v>
      </c>
      <c r="E46" s="16">
        <v>8092</v>
      </c>
      <c r="F46" s="16">
        <f t="shared" si="1"/>
        <v>5259.8</v>
      </c>
      <c r="G46" s="2" t="s">
        <v>78</v>
      </c>
      <c r="H46" s="3" t="s">
        <v>72</v>
      </c>
    </row>
    <row r="47" spans="1:8" ht="120" customHeight="1"/>
    <row r="48" spans="1:8" ht="120" customHeight="1"/>
    <row r="49" ht="120" customHeight="1"/>
    <row r="50" ht="120" customHeight="1"/>
  </sheetData>
  <mergeCells count="1">
    <mergeCell ref="F3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ikama</dc:creator>
  <cp:lastModifiedBy>manager25</cp:lastModifiedBy>
  <dcterms:created xsi:type="dcterms:W3CDTF">2022-11-01T16:53:53Z</dcterms:created>
  <dcterms:modified xsi:type="dcterms:W3CDTF">2022-11-14T09:12:27Z</dcterms:modified>
</cp:coreProperties>
</file>